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autoCompressPictures="0" defaultThemeVersion="124226"/>
  <mc:AlternateContent xmlns:mc="http://schemas.openxmlformats.org/markup-compatibility/2006">
    <mc:Choice Requires="x15">
      <x15ac:absPath xmlns:x15ac="http://schemas.microsoft.com/office/spreadsheetml/2010/11/ac" url="https://colostate.sharepoint.com/sites/Physics-OfficeSite/Shared Documents/Travel/_Travel Forms and Information/"/>
    </mc:Choice>
  </mc:AlternateContent>
  <xr:revisionPtr revIDLastSave="0" documentId="8_{78E2BCF8-B382-4C43-873E-815EC9C438B2}" xr6:coauthVersionLast="36" xr6:coauthVersionMax="36" xr10:uidLastSave="{00000000-0000-0000-0000-000000000000}"/>
  <bookViews>
    <workbookView xWindow="0" yWindow="0" windowWidth="28800" windowHeight="11630" xr2:uid="{00000000-000D-0000-FFFF-FFFF00000000}"/>
  </bookViews>
  <sheets>
    <sheet name="Travel Form" sheetId="1" r:id="rId1"/>
    <sheet name="International" sheetId="3" r:id="rId2"/>
    <sheet name="purpose" sheetId="4" r:id="rId3"/>
  </sheets>
  <definedNames>
    <definedName name="_xlnm.Print_Area" localSheetId="0">'Travel Form'!$A$1:$I$47</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I20" i="1" l="1"/>
  <c r="I43" i="1" l="1"/>
  <c r="I27" i="1"/>
  <c r="I15" i="1"/>
  <c r="I37" i="1" l="1"/>
  <c r="I35" i="1"/>
  <c r="I38" i="1" l="1"/>
  <c r="I29" i="1" l="1"/>
  <c r="I31" i="1" s="1"/>
  <c r="I46" i="1"/>
  <c r="I23" i="1" l="1"/>
  <c r="I45" i="1" l="1"/>
  <c r="I47" i="1" s="1"/>
</calcChain>
</file>

<file path=xl/sharedStrings.xml><?xml version="1.0" encoding="utf-8"?>
<sst xmlns="http://schemas.openxmlformats.org/spreadsheetml/2006/main" count="70" uniqueCount="62">
  <si>
    <t>City</t>
  </si>
  <si>
    <t>x Rate</t>
  </si>
  <si>
    <t>Destination:</t>
  </si>
  <si>
    <t>CSU ID:</t>
  </si>
  <si>
    <t>Account number(s)</t>
  </si>
  <si>
    <t>Total</t>
  </si>
  <si>
    <t>Fee</t>
  </si>
  <si>
    <t>Relation to traveler</t>
  </si>
  <si>
    <t>Emergency (ER) contact name</t>
  </si>
  <si>
    <t>Phone for ER contact</t>
  </si>
  <si>
    <t xml:space="preserve">http://www.oanda.com/currency/converter </t>
  </si>
  <si>
    <t xml:space="preserve">Email completed form to your PI and physics_travel@mail.colostate.edu </t>
  </si>
  <si>
    <t>Examples of purpose</t>
  </si>
  <si>
    <t>______ is attending the _____ conference to present the research findings for the grant as required by the sponsor.</t>
  </si>
  <si>
    <t>Traveler's familiarity in foreign country - none; somewhat; very</t>
  </si>
  <si>
    <t xml:space="preserve">Begin Date: </t>
  </si>
  <si>
    <t>End Date:</t>
  </si>
  <si>
    <t xml:space="preserve"> </t>
  </si>
  <si>
    <t>Traveler's cell phone number</t>
  </si>
  <si>
    <t>If you are traveling abroad, please answer the following additional required information:</t>
  </si>
  <si>
    <t>Uber/Lyft/Other Transportation</t>
  </si>
  <si>
    <t>Airport Shuttle</t>
  </si>
  <si>
    <t>Train</t>
  </si>
  <si>
    <t>Rental Car + Gas</t>
  </si>
  <si>
    <t>Mileage Roundtrip, enter total # of miles =</t>
  </si>
  <si>
    <t>NAME:</t>
  </si>
  <si>
    <t>Airfare</t>
  </si>
  <si>
    <t>Ground Transportation</t>
  </si>
  <si>
    <t xml:space="preserve">Hotel </t>
  </si>
  <si>
    <t>Airfare Cost</t>
  </si>
  <si>
    <t>Hotel Total</t>
  </si>
  <si>
    <t>Per Diem</t>
  </si>
  <si>
    <t>Per Diem Total</t>
  </si>
  <si>
    <t>Baggage Fees</t>
  </si>
  <si>
    <t>*Detail "other" expense:</t>
  </si>
  <si>
    <t>Misc Total</t>
  </si>
  <si>
    <t>Ground Transportation Total</t>
  </si>
  <si>
    <t>Please note:</t>
  </si>
  <si>
    <t>Location 1</t>
  </si>
  <si>
    <t>Location 2 (if applicable)</t>
  </si>
  <si>
    <t>Phone of Hotel</t>
  </si>
  <si>
    <r>
      <t xml:space="preserve">All International Travelers must complete the International tab. </t>
    </r>
    <r>
      <rPr>
        <b/>
        <sz val="10"/>
        <color rgb="FFFF0000"/>
        <rFont val="Arial"/>
        <family val="2"/>
      </rPr>
      <t>International travelers must give estimates in US currency. For the official rate, go to Oanda Currency Converter:</t>
    </r>
  </si>
  <si>
    <t>https://www.colorado.gov/pacific/osc/travel-fiscal-rule</t>
  </si>
  <si>
    <t>Please note: single day trips cannot claim per diem.</t>
  </si>
  <si>
    <t>FoCo to DIA roundtrip: 140 miles</t>
  </si>
  <si>
    <t># Days:</t>
  </si>
  <si>
    <t># Nights:</t>
  </si>
  <si>
    <r>
      <t xml:space="preserve">Registration Fee (if </t>
    </r>
    <r>
      <rPr>
        <b/>
        <sz val="10"/>
        <color theme="1"/>
        <rFont val="Geneva"/>
      </rPr>
      <t>not</t>
    </r>
    <r>
      <rPr>
        <sz val="10"/>
        <color theme="1"/>
        <rFont val="Geneva"/>
      </rPr>
      <t xml:space="preserve"> paid by pcard)</t>
    </r>
  </si>
  <si>
    <r>
      <rPr>
        <b/>
        <sz val="10"/>
        <color indexed="12"/>
        <rFont val="Arial"/>
        <family val="2"/>
      </rPr>
      <t>Per Diem</t>
    </r>
    <r>
      <rPr>
        <sz val="10"/>
        <color indexed="12"/>
        <rFont val="Arial"/>
        <family val="2"/>
      </rPr>
      <t xml:space="preserve"> is based on location, use this link to find your rate, found under Appendix A1, B, or C1:</t>
    </r>
  </si>
  <si>
    <r>
      <rPr>
        <b/>
        <sz val="10"/>
        <rFont val="Geneva"/>
      </rPr>
      <t>PURPOSE</t>
    </r>
    <r>
      <rPr>
        <b/>
        <sz val="10"/>
        <color rgb="FFFF0000"/>
        <rFont val="Geneva"/>
      </rPr>
      <t>: Note if traveling on a 53/grant account, purpose must be detailed and please do not use acronyms.</t>
    </r>
  </si>
  <si>
    <t>Address of hotel where traveler is staying</t>
  </si>
  <si>
    <t>Hotel name where traveler is staying</t>
  </si>
  <si>
    <t>Physics Travel Form</t>
  </si>
  <si>
    <t>Parking at DIA</t>
  </si>
  <si>
    <t>Please note: Per diem of 75% of rate for first and last day of travel is automatically computed. You don't have to claim the full per diem, but you can't claim OVER the rate listed. Put in the rate you want to claim below.</t>
  </si>
  <si>
    <r>
      <rPr>
        <sz val="10"/>
        <rFont val="Geneva"/>
      </rPr>
      <t xml:space="preserve">Other </t>
    </r>
    <r>
      <rPr>
        <b/>
        <sz val="14"/>
        <color rgb="FFFF0000"/>
        <rFont val="Geneva"/>
      </rPr>
      <t>*</t>
    </r>
  </si>
  <si>
    <t>Misc. expenses</t>
  </si>
  <si>
    <t>Estimated total due to traveler for ground transportation, hotel, per diem, etc.</t>
  </si>
  <si>
    <t>Airfare total</t>
  </si>
  <si>
    <t>Total trip cost</t>
  </si>
  <si>
    <t>Travel advance</t>
  </si>
  <si>
    <t>Indicate the amount of the travel advance requested/received.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</si>
</sst>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00"/>
  </numFmts>
  <fonts count="31">
    <font>
      <sz val="11"/>
      <color theme="1"/>
      <name val="Calibri"/>
      <family val="2"/>
      <scheme val="minor"/>
    </font>
    <font>
      <sz val="11"/>
      <color theme="1"/>
      <name val="Calibri"/>
      <family val="2"/>
      <scheme val="minor"/>
    </font>
    <font>
      <sz val="10"/>
      <name val="Geneva"/>
    </font>
    <font>
      <b/>
      <sz val="16"/>
      <name val="Geneva"/>
    </font>
    <font>
      <b/>
      <sz val="10"/>
      <name val="Geneva"/>
    </font>
    <font>
      <b/>
      <sz val="12"/>
      <name val="Geneva"/>
    </font>
    <font>
      <sz val="12"/>
      <name val="Geneva"/>
    </font>
    <font>
      <sz val="8"/>
      <name val="Geneva"/>
    </font>
    <font>
      <sz val="9"/>
      <name val="Geneva"/>
    </font>
    <font>
      <sz val="11"/>
      <name val="Geneva"/>
    </font>
    <font>
      <b/>
      <sz val="11"/>
      <name val="Geneva"/>
    </font>
    <font>
      <u/>
      <sz val="10"/>
      <color indexed="12"/>
      <name val="Arial"/>
      <family val="2"/>
    </font>
    <font>
      <sz val="9.5"/>
      <name val="Geneva"/>
    </font>
    <font>
      <b/>
      <sz val="11.5"/>
      <name val="Geneva"/>
    </font>
    <font>
      <b/>
      <sz val="10"/>
      <color rgb="FFFF0000"/>
      <name val="Geneva"/>
    </font>
    <font>
      <b/>
      <sz val="14"/>
      <color theme="1"/>
      <name val="Arial Black"/>
      <family val="2"/>
    </font>
    <font>
      <sz val="12"/>
      <color theme="1"/>
      <name val="Arial Black"/>
      <family val="2"/>
    </font>
    <font>
      <b/>
      <sz val="12"/>
      <color theme="1"/>
      <name val="Arial Black"/>
      <family val="2"/>
    </font>
    <font>
      <b/>
      <sz val="14"/>
      <color theme="1"/>
      <name val="Calibri"/>
      <family val="2"/>
      <scheme val="minor"/>
    </font>
    <font>
      <b/>
      <sz val="9"/>
      <name val="Geneva"/>
    </font>
    <font>
      <sz val="9"/>
      <color theme="1"/>
      <name val="Calibri"/>
      <family val="2"/>
      <scheme val="minor"/>
    </font>
    <font>
      <b/>
      <sz val="11"/>
      <color rgb="FFFF0000"/>
      <name val="Geneva"/>
    </font>
    <font>
      <sz val="11"/>
      <color theme="1"/>
      <name val="Geneva"/>
    </font>
    <font>
      <sz val="10"/>
      <color theme="1"/>
      <name val="Geneva"/>
    </font>
    <font>
      <b/>
      <sz val="10"/>
      <color theme="1"/>
      <name val="Geneva"/>
    </font>
    <font>
      <b/>
      <sz val="12"/>
      <color theme="1"/>
      <name val="Geneva"/>
    </font>
    <font>
      <sz val="10"/>
      <color indexed="12"/>
      <name val="Arial"/>
      <family val="2"/>
    </font>
    <font>
      <b/>
      <sz val="10"/>
      <color indexed="12"/>
      <name val="Arial"/>
      <family val="2"/>
    </font>
    <font>
      <b/>
      <sz val="10"/>
      <color rgb="FFFF0000"/>
      <name val="Arial"/>
      <family val="2"/>
    </font>
    <font>
      <b/>
      <sz val="14"/>
      <color rgb="FFFF0000"/>
      <name val="Calibri"/>
      <family val="2"/>
      <scheme val="minor"/>
    </font>
    <font>
      <b/>
      <sz val="14"/>
      <color rgb="FFFF0000"/>
      <name val="Geneva"/>
    </font>
  </fonts>
  <fills count="4">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s>
  <borders count="21">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0" fontId="11" fillId="0" borderId="0" applyNumberFormat="0" applyFill="0" applyBorder="0" applyAlignment="0" applyProtection="0">
      <alignment vertical="top"/>
      <protection locked="0"/>
    </xf>
  </cellStyleXfs>
  <cellXfs count="172">
    <xf numFmtId="0" fontId="0" fillId="0" borderId="0" xfId="0"/>
    <xf numFmtId="0" fontId="2" fillId="0" borderId="0" xfId="2" applyBorder="1"/>
    <xf numFmtId="0" fontId="2" fillId="0" borderId="0" xfId="2" applyFont="1" applyBorder="1"/>
    <xf numFmtId="0" fontId="5" fillId="0" borderId="0" xfId="2" applyFont="1" applyBorder="1" applyAlignment="1" applyProtection="1">
      <alignment horizontal="left" wrapText="1"/>
    </xf>
    <xf numFmtId="0" fontId="5" fillId="0" borderId="0" xfId="2" applyFont="1" applyBorder="1" applyAlignment="1" applyProtection="1">
      <alignment horizontal="center"/>
    </xf>
    <xf numFmtId="0" fontId="4" fillId="0" borderId="0" xfId="2" applyFont="1" applyBorder="1"/>
    <xf numFmtId="0" fontId="2" fillId="0" borderId="0" xfId="2" applyBorder="1" applyAlignment="1">
      <alignment horizontal="right"/>
    </xf>
    <xf numFmtId="0" fontId="2" fillId="0" borderId="0" xfId="2" applyBorder="1" applyProtection="1"/>
    <xf numFmtId="0" fontId="2" fillId="0" borderId="0" xfId="2" applyFont="1" applyBorder="1" applyAlignment="1">
      <alignment horizontal="right"/>
    </xf>
    <xf numFmtId="0" fontId="5" fillId="0" borderId="0" xfId="2" applyFont="1" applyBorder="1"/>
    <xf numFmtId="0" fontId="9" fillId="0" borderId="0" xfId="2" applyFont="1" applyBorder="1"/>
    <xf numFmtId="0" fontId="2" fillId="0" borderId="1" xfId="2" applyFont="1" applyBorder="1"/>
    <xf numFmtId="0" fontId="9" fillId="0" borderId="0" xfId="2" applyFont="1" applyBorder="1" applyProtection="1"/>
    <xf numFmtId="0" fontId="12" fillId="0" borderId="0" xfId="2" applyFont="1" applyBorder="1" applyAlignment="1"/>
    <xf numFmtId="0" fontId="4" fillId="0" borderId="0" xfId="2" applyFont="1" applyFill="1" applyBorder="1" applyAlignment="1">
      <alignment horizontal="center"/>
    </xf>
    <xf numFmtId="0" fontId="4" fillId="0" borderId="0" xfId="2" applyFont="1" applyFill="1" applyBorder="1" applyAlignment="1">
      <alignment horizontal="left"/>
    </xf>
    <xf numFmtId="0" fontId="16" fillId="0" borderId="0" xfId="0" applyFont="1"/>
    <xf numFmtId="0" fontId="16" fillId="0" borderId="0" xfId="0" applyFont="1" applyAlignment="1">
      <alignment wrapText="1"/>
    </xf>
    <xf numFmtId="0" fontId="15" fillId="0" borderId="0" xfId="0" applyFont="1" applyAlignment="1">
      <alignment horizontal="left"/>
    </xf>
    <xf numFmtId="0" fontId="16" fillId="0" borderId="0" xfId="0" applyFont="1" applyAlignment="1">
      <alignment horizontal="center" wrapText="1"/>
    </xf>
    <xf numFmtId="0" fontId="18" fillId="0" borderId="0" xfId="0" applyFont="1"/>
    <xf numFmtId="0" fontId="0" fillId="0" borderId="0" xfId="0" applyAlignment="1">
      <alignment vertical="center"/>
    </xf>
    <xf numFmtId="44" fontId="0" fillId="0" borderId="0" xfId="0" applyNumberFormat="1"/>
    <xf numFmtId="0" fontId="2" fillId="0" borderId="0" xfId="2" applyBorder="1" applyAlignment="1" applyProtection="1">
      <protection locked="0"/>
    </xf>
    <xf numFmtId="0" fontId="0" fillId="0" borderId="0" xfId="0" applyAlignment="1" applyProtection="1">
      <protection locked="0"/>
    </xf>
    <xf numFmtId="0" fontId="0" fillId="0" borderId="0" xfId="0" applyAlignment="1"/>
    <xf numFmtId="0" fontId="8" fillId="0" borderId="0" xfId="2" applyFont="1" applyBorder="1" applyAlignment="1" applyProtection="1">
      <alignment horizontal="center" vertical="center" wrapText="1"/>
      <protection locked="0"/>
    </xf>
    <xf numFmtId="0" fontId="2" fillId="0" borderId="0" xfId="2" applyNumberFormat="1" applyBorder="1" applyProtection="1">
      <protection locked="0"/>
    </xf>
    <xf numFmtId="0" fontId="0" fillId="0" borderId="0" xfId="0" applyBorder="1"/>
    <xf numFmtId="0" fontId="5" fillId="0" borderId="1" xfId="2" applyFont="1" applyBorder="1" applyAlignment="1">
      <alignment horizontal="right"/>
    </xf>
    <xf numFmtId="0" fontId="5" fillId="0" borderId="0" xfId="2" applyFont="1" applyBorder="1" applyAlignment="1">
      <alignment horizontal="right"/>
    </xf>
    <xf numFmtId="0" fontId="6" fillId="0" borderId="0" xfId="2" applyFont="1" applyBorder="1" applyAlignment="1">
      <alignment horizontal="right"/>
    </xf>
    <xf numFmtId="0" fontId="5" fillId="0" borderId="0" xfId="2" applyFont="1" applyBorder="1" applyProtection="1"/>
    <xf numFmtId="0" fontId="2" fillId="0" borderId="0" xfId="2" applyFill="1" applyBorder="1"/>
    <xf numFmtId="0" fontId="4" fillId="0" borderId="0" xfId="2" applyFont="1" applyFill="1" applyBorder="1"/>
    <xf numFmtId="0" fontId="2" fillId="0" borderId="0" xfId="2" applyFill="1" applyBorder="1" applyAlignment="1">
      <alignment horizontal="right"/>
    </xf>
    <xf numFmtId="0" fontId="4" fillId="0" borderId="0" xfId="2" applyFont="1" applyFill="1" applyBorder="1" applyAlignment="1">
      <alignment horizontal="right"/>
    </xf>
    <xf numFmtId="0" fontId="2" fillId="2" borderId="0" xfId="2" applyFill="1" applyBorder="1"/>
    <xf numFmtId="0" fontId="4" fillId="2" borderId="0" xfId="2" applyFont="1" applyFill="1" applyBorder="1"/>
    <xf numFmtId="0" fontId="2" fillId="2" borderId="0" xfId="2" applyFill="1" applyBorder="1" applyAlignment="1">
      <alignment horizontal="right"/>
    </xf>
    <xf numFmtId="0" fontId="4" fillId="2" borderId="0" xfId="2" applyFont="1" applyFill="1" applyBorder="1" applyAlignment="1">
      <alignment horizontal="right"/>
    </xf>
    <xf numFmtId="165" fontId="4" fillId="2" borderId="0" xfId="2" applyNumberFormat="1" applyFont="1" applyFill="1" applyBorder="1"/>
    <xf numFmtId="44" fontId="10" fillId="2" borderId="0" xfId="2" applyNumberFormat="1" applyFont="1" applyFill="1" applyBorder="1"/>
    <xf numFmtId="0" fontId="4" fillId="0" borderId="0" xfId="2" applyFont="1" applyBorder="1" applyAlignment="1">
      <alignment horizontal="right"/>
    </xf>
    <xf numFmtId="0" fontId="23" fillId="0" borderId="0" xfId="0" applyFont="1" applyAlignment="1">
      <alignment horizontal="right"/>
    </xf>
    <xf numFmtId="0" fontId="24" fillId="0" borderId="0" xfId="0" applyFont="1" applyAlignment="1" applyProtection="1">
      <alignment horizontal="right"/>
      <protection locked="0"/>
    </xf>
    <xf numFmtId="0" fontId="22" fillId="0" borderId="0" xfId="0" applyFont="1"/>
    <xf numFmtId="0" fontId="25" fillId="0" borderId="0" xfId="0" applyFont="1"/>
    <xf numFmtId="0" fontId="22" fillId="0" borderId="0" xfId="0" applyFont="1" applyAlignment="1" applyProtection="1">
      <protection locked="0"/>
    </xf>
    <xf numFmtId="0" fontId="2" fillId="2" borderId="0" xfId="2" applyFill="1" applyBorder="1" applyAlignment="1" applyProtection="1">
      <protection locked="0"/>
    </xf>
    <xf numFmtId="0" fontId="0" fillId="2" borderId="0" xfId="0" applyFill="1" applyAlignment="1"/>
    <xf numFmtId="0" fontId="12" fillId="2" borderId="0" xfId="2" applyFont="1" applyFill="1" applyBorder="1" applyAlignment="1"/>
    <xf numFmtId="0" fontId="8" fillId="2" borderId="0" xfId="2" applyFont="1" applyFill="1" applyBorder="1" applyAlignment="1" applyProtection="1">
      <alignment horizontal="center" vertical="center" wrapText="1"/>
      <protection locked="0"/>
    </xf>
    <xf numFmtId="0" fontId="22" fillId="2" borderId="0" xfId="0" applyFont="1" applyFill="1" applyAlignment="1" applyProtection="1">
      <protection locked="0"/>
    </xf>
    <xf numFmtId="0" fontId="0" fillId="2" borderId="0" xfId="0" applyFill="1"/>
    <xf numFmtId="0" fontId="13" fillId="0" borderId="0" xfId="2" applyFont="1" applyFill="1" applyBorder="1" applyAlignment="1">
      <alignment horizontal="right"/>
    </xf>
    <xf numFmtId="0" fontId="9" fillId="0" borderId="0" xfId="2" applyFont="1" applyFill="1" applyBorder="1"/>
    <xf numFmtId="0" fontId="9" fillId="0" borderId="0" xfId="2" applyFont="1" applyFill="1" applyBorder="1" applyAlignment="1">
      <alignment horizontal="right"/>
    </xf>
    <xf numFmtId="165" fontId="0" fillId="2" borderId="0" xfId="0" applyNumberFormat="1" applyFill="1" applyBorder="1"/>
    <xf numFmtId="0" fontId="5" fillId="0" borderId="2" xfId="2" applyFont="1" applyBorder="1" applyAlignment="1" applyProtection="1">
      <protection locked="0"/>
    </xf>
    <xf numFmtId="16" fontId="5" fillId="0" borderId="2" xfId="2" applyNumberFormat="1" applyFont="1" applyBorder="1" applyAlignment="1" applyProtection="1">
      <protection locked="0"/>
    </xf>
    <xf numFmtId="0" fontId="26" fillId="2" borderId="18" xfId="3" applyFont="1" applyFill="1" applyBorder="1" applyAlignment="1" applyProtection="1">
      <alignment horizontal="left" vertical="top" wrapText="1"/>
    </xf>
    <xf numFmtId="14" fontId="4" fillId="0" borderId="2" xfId="2" applyNumberFormat="1" applyFont="1" applyBorder="1" applyAlignment="1" applyProtection="1">
      <protection locked="0"/>
    </xf>
    <xf numFmtId="0" fontId="11" fillId="2" borderId="15" xfId="3" applyFill="1" applyBorder="1" applyAlignment="1" applyProtection="1">
      <alignment horizontal="left" vertical="top"/>
    </xf>
    <xf numFmtId="0" fontId="11" fillId="2" borderId="0" xfId="3" applyFill="1" applyBorder="1" applyAlignment="1" applyProtection="1">
      <alignment horizontal="left" vertical="top"/>
    </xf>
    <xf numFmtId="0" fontId="11" fillId="2" borderId="5" xfId="3" applyFill="1" applyBorder="1" applyAlignment="1" applyProtection="1">
      <alignment horizontal="left" vertical="top"/>
    </xf>
    <xf numFmtId="0" fontId="8" fillId="0" borderId="0" xfId="2" applyFont="1" applyBorder="1"/>
    <xf numFmtId="0" fontId="9" fillId="0" borderId="4" xfId="2" applyFont="1" applyBorder="1" applyAlignment="1" applyProtection="1"/>
    <xf numFmtId="0" fontId="9" fillId="0" borderId="4" xfId="2" applyFont="1" applyBorder="1" applyAlignment="1" applyProtection="1">
      <alignment horizontal="center"/>
    </xf>
    <xf numFmtId="0" fontId="0" fillId="0" borderId="19" xfId="0" applyBorder="1" applyAlignment="1" applyProtection="1">
      <alignment horizontal="center"/>
      <protection locked="0"/>
    </xf>
    <xf numFmtId="0" fontId="4" fillId="0" borderId="12" xfId="2" applyFont="1" applyBorder="1"/>
    <xf numFmtId="0" fontId="2" fillId="0" borderId="14" xfId="2" applyBorder="1"/>
    <xf numFmtId="0" fontId="8" fillId="0" borderId="1" xfId="2" applyFont="1" applyBorder="1"/>
    <xf numFmtId="0" fontId="29" fillId="0" borderId="0" xfId="0" applyFont="1"/>
    <xf numFmtId="0" fontId="9" fillId="0" borderId="0" xfId="0" applyFont="1" applyBorder="1" applyAlignment="1">
      <alignment horizontal="right"/>
    </xf>
    <xf numFmtId="165" fontId="2" fillId="0" borderId="4" xfId="1" applyNumberFormat="1" applyFont="1" applyBorder="1" applyAlignment="1" applyProtection="1">
      <alignment horizontal="center"/>
      <protection locked="0"/>
    </xf>
    <xf numFmtId="0" fontId="5" fillId="0" borderId="2" xfId="2" applyFont="1" applyBorder="1" applyAlignment="1" applyProtection="1">
      <alignment wrapText="1"/>
    </xf>
    <xf numFmtId="0" fontId="9" fillId="0" borderId="20" xfId="2" applyFont="1" applyBorder="1" applyAlignment="1" applyProtection="1">
      <alignment horizontal="center"/>
    </xf>
    <xf numFmtId="165" fontId="0" fillId="0" borderId="20" xfId="0" applyNumberFormat="1" applyBorder="1" applyAlignment="1">
      <alignment horizontal="right"/>
    </xf>
    <xf numFmtId="165" fontId="9" fillId="0" borderId="20" xfId="1" applyNumberFormat="1" applyFont="1" applyFill="1" applyBorder="1" applyProtection="1">
      <protection locked="0"/>
    </xf>
    <xf numFmtId="165" fontId="5" fillId="0" borderId="20" xfId="2" applyNumberFormat="1" applyFont="1" applyBorder="1" applyProtection="1"/>
    <xf numFmtId="165" fontId="2" fillId="0" borderId="20" xfId="2" applyNumberFormat="1" applyBorder="1" applyProtection="1">
      <protection locked="0"/>
    </xf>
    <xf numFmtId="165" fontId="2" fillId="0" borderId="3" xfId="2" applyNumberFormat="1" applyBorder="1" applyProtection="1"/>
    <xf numFmtId="4" fontId="0" fillId="0" borderId="20" xfId="0" applyNumberFormat="1" applyBorder="1"/>
    <xf numFmtId="165" fontId="0" fillId="0" borderId="20" xfId="0" applyNumberFormat="1" applyBorder="1"/>
    <xf numFmtId="165" fontId="2" fillId="0" borderId="20" xfId="2" applyNumberFormat="1" applyBorder="1"/>
    <xf numFmtId="165" fontId="5" fillId="0" borderId="20" xfId="2" applyNumberFormat="1" applyFont="1" applyFill="1" applyBorder="1"/>
    <xf numFmtId="165" fontId="0" fillId="0" borderId="20" xfId="1" applyNumberFormat="1" applyFont="1" applyBorder="1" applyAlignment="1">
      <alignment horizontal="right"/>
    </xf>
    <xf numFmtId="165" fontId="25" fillId="0" borderId="20" xfId="0" applyNumberFormat="1" applyFont="1" applyBorder="1" applyAlignment="1" applyProtection="1">
      <alignment horizontal="right"/>
    </xf>
    <xf numFmtId="165" fontId="5" fillId="0" borderId="20" xfId="1" applyNumberFormat="1" applyFont="1" applyFill="1" applyBorder="1" applyProtection="1"/>
    <xf numFmtId="165" fontId="9" fillId="0" borderId="20" xfId="2" applyNumberFormat="1" applyFont="1" applyFill="1" applyBorder="1"/>
    <xf numFmtId="165" fontId="22" fillId="0" borderId="20" xfId="0" applyNumberFormat="1" applyFont="1" applyFill="1" applyBorder="1"/>
    <xf numFmtId="165" fontId="10" fillId="0" borderId="20" xfId="1" applyNumberFormat="1" applyFont="1" applyFill="1" applyBorder="1" applyAlignment="1">
      <alignment horizontal="right"/>
    </xf>
    <xf numFmtId="0" fontId="0" fillId="0" borderId="6" xfId="0"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 xfId="0" applyBorder="1" applyAlignment="1">
      <alignment horizontal="left" vertical="top" wrapText="1"/>
    </xf>
    <xf numFmtId="0" fontId="0" fillId="0" borderId="11" xfId="0" applyBorder="1" applyAlignment="1">
      <alignment horizontal="left" vertical="top" wrapText="1"/>
    </xf>
    <xf numFmtId="0" fontId="4" fillId="3" borderId="0" xfId="2" applyFont="1" applyFill="1" applyBorder="1" applyAlignment="1">
      <alignment horizontal="center"/>
    </xf>
    <xf numFmtId="0" fontId="21" fillId="0" borderId="0" xfId="0" applyFont="1" applyBorder="1" applyAlignment="1">
      <alignment horizontal="right"/>
    </xf>
    <xf numFmtId="164" fontId="9" fillId="0" borderId="0" xfId="1" applyNumberFormat="1" applyFont="1" applyFill="1" applyBorder="1" applyAlignment="1">
      <alignment horizontal="right" wrapText="1"/>
    </xf>
    <xf numFmtId="0" fontId="9" fillId="0" borderId="0" xfId="2" applyFont="1" applyFill="1" applyBorder="1" applyAlignment="1">
      <alignment horizontal="right"/>
    </xf>
    <xf numFmtId="0" fontId="7" fillId="0" borderId="0" xfId="2" applyFont="1" applyBorder="1" applyAlignment="1" applyProtection="1">
      <alignment wrapText="1"/>
      <protection locked="0"/>
    </xf>
    <xf numFmtId="0" fontId="7" fillId="0" borderId="1" xfId="2" applyFont="1" applyBorder="1" applyAlignment="1" applyProtection="1">
      <alignment wrapText="1"/>
      <protection locked="0"/>
    </xf>
    <xf numFmtId="0" fontId="2" fillId="0" borderId="0" xfId="2" applyFont="1" applyBorder="1" applyAlignment="1" applyProtection="1">
      <alignment horizontal="center" wrapText="1"/>
      <protection locked="0"/>
    </xf>
    <xf numFmtId="0" fontId="0" fillId="0" borderId="1" xfId="0" applyBorder="1" applyAlignment="1" applyProtection="1">
      <alignment horizontal="center" wrapText="1"/>
      <protection locked="0"/>
    </xf>
    <xf numFmtId="43" fontId="2" fillId="0" borderId="0" xfId="2" applyNumberFormat="1" applyFont="1" applyBorder="1" applyAlignment="1" applyProtection="1">
      <alignment horizontal="center" wrapText="1"/>
      <protection locked="0"/>
    </xf>
    <xf numFmtId="0" fontId="4" fillId="0" borderId="4" xfId="2" applyFont="1" applyBorder="1" applyAlignment="1">
      <alignment horizontal="center" wrapText="1"/>
    </xf>
    <xf numFmtId="0" fontId="4" fillId="0" borderId="20" xfId="2" applyFont="1" applyBorder="1" applyAlignment="1">
      <alignment horizontal="center" wrapText="1"/>
    </xf>
    <xf numFmtId="0" fontId="2" fillId="0" borderId="0" xfId="2" applyBorder="1" applyAlignment="1">
      <alignment horizontal="right"/>
    </xf>
    <xf numFmtId="44" fontId="2" fillId="0" borderId="0" xfId="2" applyNumberFormat="1" applyFont="1" applyBorder="1" applyAlignment="1" applyProtection="1">
      <alignment horizontal="right"/>
      <protection locked="0"/>
    </xf>
    <xf numFmtId="0" fontId="2" fillId="0" borderId="0" xfId="2" applyNumberFormat="1" applyBorder="1" applyAlignment="1" applyProtection="1">
      <alignment horizontal="right"/>
      <protection locked="0"/>
    </xf>
    <xf numFmtId="44" fontId="4" fillId="0" borderId="0" xfId="2" applyNumberFormat="1" applyFont="1" applyBorder="1" applyAlignment="1" applyProtection="1">
      <alignment horizontal="right"/>
      <protection locked="0"/>
    </xf>
    <xf numFmtId="44" fontId="2" fillId="0" borderId="0" xfId="2" applyNumberFormat="1" applyBorder="1" applyAlignment="1" applyProtection="1">
      <alignment horizontal="right"/>
      <protection locked="0"/>
    </xf>
    <xf numFmtId="0" fontId="0" fillId="0" borderId="0" xfId="0" applyAlignment="1">
      <alignment horizontal="right"/>
    </xf>
    <xf numFmtId="0" fontId="0" fillId="0" borderId="5" xfId="0" applyBorder="1" applyAlignment="1">
      <alignment horizontal="right"/>
    </xf>
    <xf numFmtId="0" fontId="19" fillId="0" borderId="16" xfId="2" applyFont="1" applyBorder="1" applyAlignment="1">
      <alignment horizontal="left"/>
    </xf>
    <xf numFmtId="0" fontId="19" fillId="0" borderId="18" xfId="2" applyFont="1" applyBorder="1" applyAlignment="1">
      <alignment horizontal="left"/>
    </xf>
    <xf numFmtId="0" fontId="0" fillId="0" borderId="0" xfId="0" applyBorder="1" applyAlignment="1" applyProtection="1">
      <alignment horizontal="center"/>
      <protection locked="0"/>
    </xf>
    <xf numFmtId="0" fontId="0" fillId="0" borderId="1" xfId="0" applyBorder="1" applyAlignment="1" applyProtection="1">
      <alignment horizontal="center"/>
      <protection locked="0"/>
    </xf>
    <xf numFmtId="2" fontId="2" fillId="0" borderId="0" xfId="2" applyNumberFormat="1" applyFont="1" applyBorder="1" applyAlignment="1" applyProtection="1">
      <alignment horizontal="right" wrapText="1"/>
      <protection locked="0"/>
    </xf>
    <xf numFmtId="2" fontId="0" fillId="0" borderId="1" xfId="0" applyNumberFormat="1" applyBorder="1" applyAlignment="1" applyProtection="1">
      <alignment horizontal="right" wrapText="1"/>
      <protection locked="0"/>
    </xf>
    <xf numFmtId="0" fontId="19" fillId="0" borderId="0" xfId="2" applyFont="1" applyBorder="1" applyAlignment="1" applyProtection="1">
      <alignment wrapText="1"/>
      <protection locked="0"/>
    </xf>
    <xf numFmtId="0" fontId="20" fillId="0" borderId="0" xfId="0" applyFont="1" applyBorder="1" applyAlignment="1" applyProtection="1">
      <alignment wrapText="1"/>
      <protection locked="0"/>
    </xf>
    <xf numFmtId="0" fontId="2" fillId="0" borderId="0" xfId="2" applyFill="1" applyBorder="1" applyAlignment="1" applyProtection="1">
      <protection locked="0"/>
    </xf>
    <xf numFmtId="0" fontId="0" fillId="0" borderId="0" xfId="0" applyFill="1" applyBorder="1" applyAlignment="1" applyProtection="1">
      <protection locked="0"/>
    </xf>
    <xf numFmtId="43" fontId="2" fillId="0" borderId="2" xfId="2" applyNumberFormat="1" applyFont="1" applyBorder="1" applyAlignment="1" applyProtection="1">
      <alignment horizontal="center" wrapText="1"/>
      <protection locked="0"/>
    </xf>
    <xf numFmtId="43" fontId="2" fillId="0" borderId="1" xfId="2" applyNumberFormat="1" applyFont="1" applyBorder="1" applyAlignment="1" applyProtection="1">
      <alignment horizontal="center" wrapText="1"/>
      <protection locked="0"/>
    </xf>
    <xf numFmtId="0" fontId="2" fillId="0" borderId="2" xfId="2" applyFont="1" applyBorder="1" applyAlignment="1" applyProtection="1">
      <alignment horizontal="center" wrapText="1"/>
      <protection locked="0"/>
    </xf>
    <xf numFmtId="0" fontId="2" fillId="0" borderId="1" xfId="2" applyFont="1" applyBorder="1" applyAlignment="1" applyProtection="1">
      <alignment horizontal="center" wrapText="1"/>
      <protection locked="0"/>
    </xf>
    <xf numFmtId="0" fontId="2" fillId="0" borderId="0" xfId="2" applyBorder="1" applyAlignment="1" applyProtection="1">
      <protection locked="0"/>
    </xf>
    <xf numFmtId="0" fontId="0" fillId="0" borderId="0" xfId="0" applyAlignment="1"/>
    <xf numFmtId="0" fontId="8" fillId="0" borderId="0" xfId="2" applyFont="1" applyBorder="1" applyAlignment="1" applyProtection="1">
      <alignment horizontal="center" vertical="center" wrapText="1"/>
      <protection locked="0"/>
    </xf>
    <xf numFmtId="0" fontId="22" fillId="0" borderId="0" xfId="0" applyFont="1" applyAlignment="1" applyProtection="1">
      <protection locked="0"/>
    </xf>
    <xf numFmtId="0" fontId="7" fillId="0" borderId="2" xfId="2" applyFont="1" applyBorder="1" applyAlignment="1" applyProtection="1">
      <alignment wrapText="1"/>
      <protection locked="0"/>
    </xf>
    <xf numFmtId="0" fontId="3" fillId="0" borderId="0" xfId="2" applyFont="1" applyBorder="1" applyAlignment="1">
      <alignment horizontal="center" vertical="center"/>
    </xf>
    <xf numFmtId="0" fontId="5" fillId="0" borderId="1" xfId="2" applyFont="1" applyFill="1" applyBorder="1" applyAlignment="1" applyProtection="1">
      <alignment horizontal="left"/>
      <protection locked="0"/>
    </xf>
    <xf numFmtId="0" fontId="6" fillId="0" borderId="1" xfId="2" applyFont="1" applyFill="1" applyBorder="1" applyAlignment="1" applyProtection="1">
      <alignment horizontal="left"/>
      <protection locked="0"/>
    </xf>
    <xf numFmtId="0" fontId="2" fillId="2" borderId="0" xfId="2" applyFill="1" applyBorder="1" applyAlignment="1"/>
    <xf numFmtId="0" fontId="0" fillId="2" borderId="0" xfId="0" applyFill="1" applyAlignment="1"/>
    <xf numFmtId="0" fontId="5" fillId="0" borderId="1" xfId="2" applyFont="1" applyBorder="1" applyAlignment="1" applyProtection="1">
      <alignment horizontal="center" wrapText="1"/>
      <protection locked="0"/>
    </xf>
    <xf numFmtId="0" fontId="5" fillId="0" borderId="0" xfId="2" applyFont="1" applyBorder="1" applyAlignment="1" applyProtection="1">
      <protection locked="0"/>
    </xf>
    <xf numFmtId="0" fontId="0" fillId="0" borderId="0" xfId="0" applyBorder="1" applyAlignment="1" applyProtection="1">
      <protection locked="0"/>
    </xf>
    <xf numFmtId="0" fontId="14" fillId="0" borderId="0" xfId="2" applyFont="1" applyBorder="1" applyAlignment="1">
      <alignment horizontal="left" wrapText="1"/>
    </xf>
    <xf numFmtId="0" fontId="4" fillId="2" borderId="2" xfId="2" applyFont="1" applyFill="1" applyBorder="1" applyAlignment="1">
      <alignment horizontal="center" wrapText="1"/>
    </xf>
    <xf numFmtId="0" fontId="4" fillId="0" borderId="4" xfId="2" applyFont="1" applyFill="1" applyBorder="1" applyAlignment="1">
      <alignment horizontal="center"/>
    </xf>
    <xf numFmtId="0" fontId="4" fillId="0" borderId="20" xfId="2" applyFont="1" applyFill="1" applyBorder="1" applyAlignment="1">
      <alignment horizontal="center"/>
    </xf>
    <xf numFmtId="0" fontId="4" fillId="0" borderId="3" xfId="2" applyFont="1" applyBorder="1" applyAlignment="1">
      <alignment horizontal="center"/>
    </xf>
    <xf numFmtId="0" fontId="5" fillId="0" borderId="2" xfId="2" applyFont="1" applyBorder="1" applyAlignment="1" applyProtection="1">
      <alignment horizontal="center" wrapText="1"/>
      <protection locked="0"/>
    </xf>
    <xf numFmtId="0" fontId="4" fillId="0" borderId="1" xfId="2" applyNumberFormat="1" applyFont="1" applyFill="1" applyBorder="1" applyAlignment="1">
      <alignment horizontal="center" wrapText="1"/>
    </xf>
    <xf numFmtId="0" fontId="27" fillId="2" borderId="12" xfId="3" applyFont="1" applyFill="1" applyBorder="1" applyAlignment="1" applyProtection="1">
      <alignment horizontal="left" vertical="top" wrapText="1"/>
    </xf>
    <xf numFmtId="0" fontId="27" fillId="2" borderId="13" xfId="3" applyFont="1" applyFill="1" applyBorder="1" applyAlignment="1" applyProtection="1">
      <alignment horizontal="left" vertical="top" wrapText="1"/>
    </xf>
    <xf numFmtId="0" fontId="27" fillId="2" borderId="14" xfId="3" applyFont="1" applyFill="1" applyBorder="1" applyAlignment="1" applyProtection="1">
      <alignment horizontal="left" vertical="top" wrapText="1"/>
    </xf>
    <xf numFmtId="0" fontId="27" fillId="2" borderId="15" xfId="3" applyFont="1" applyFill="1" applyBorder="1" applyAlignment="1" applyProtection="1">
      <alignment horizontal="left" vertical="top" wrapText="1"/>
    </xf>
    <xf numFmtId="0" fontId="27" fillId="2" borderId="0" xfId="3" applyFont="1" applyFill="1" applyBorder="1" applyAlignment="1" applyProtection="1">
      <alignment horizontal="left" vertical="top" wrapText="1"/>
    </xf>
    <xf numFmtId="0" fontId="27" fillId="2" borderId="5" xfId="3" applyFont="1" applyFill="1" applyBorder="1" applyAlignment="1" applyProtection="1">
      <alignment horizontal="left" vertical="top" wrapText="1"/>
    </xf>
    <xf numFmtId="0" fontId="11" fillId="2" borderId="16" xfId="3" applyFill="1" applyBorder="1" applyAlignment="1" applyProtection="1">
      <alignment horizontal="center" vertical="top" wrapText="1"/>
    </xf>
    <xf numFmtId="0" fontId="11" fillId="2" borderId="17" xfId="3" applyFill="1" applyBorder="1" applyAlignment="1" applyProtection="1">
      <alignment horizontal="center" vertical="top" wrapText="1"/>
    </xf>
    <xf numFmtId="0" fontId="26" fillId="2" borderId="12" xfId="3" applyFont="1" applyFill="1" applyBorder="1" applyAlignment="1" applyProtection="1">
      <alignment horizontal="left" vertical="top" wrapText="1"/>
    </xf>
    <xf numFmtId="0" fontId="26" fillId="2" borderId="13" xfId="3" applyFont="1" applyFill="1" applyBorder="1" applyAlignment="1" applyProtection="1">
      <alignment horizontal="left" vertical="top" wrapText="1"/>
    </xf>
    <xf numFmtId="0" fontId="26" fillId="2" borderId="14" xfId="3" applyFont="1" applyFill="1" applyBorder="1" applyAlignment="1" applyProtection="1">
      <alignment horizontal="left" vertical="top" wrapText="1"/>
    </xf>
    <xf numFmtId="0" fontId="26" fillId="2" borderId="15" xfId="3" applyFont="1" applyFill="1" applyBorder="1" applyAlignment="1" applyProtection="1">
      <alignment horizontal="left" vertical="top" wrapText="1"/>
    </xf>
    <xf numFmtId="0" fontId="26" fillId="2" borderId="0" xfId="3" applyFont="1" applyFill="1" applyBorder="1" applyAlignment="1" applyProtection="1">
      <alignment horizontal="left" vertical="top" wrapText="1"/>
    </xf>
    <xf numFmtId="0" fontId="26" fillId="2" borderId="5" xfId="3" applyFont="1" applyFill="1" applyBorder="1" applyAlignment="1" applyProtection="1">
      <alignment horizontal="left" vertical="top" wrapText="1"/>
    </xf>
    <xf numFmtId="0" fontId="26" fillId="2" borderId="16" xfId="3" applyFont="1" applyFill="1" applyBorder="1" applyAlignment="1" applyProtection="1">
      <alignment horizontal="left" vertical="top"/>
    </xf>
    <xf numFmtId="0" fontId="11" fillId="2" borderId="17" xfId="3" applyFill="1" applyBorder="1" applyAlignment="1" applyProtection="1">
      <alignment horizontal="left" vertical="top"/>
    </xf>
    <xf numFmtId="0" fontId="11" fillId="2" borderId="18" xfId="3" applyFill="1" applyBorder="1" applyAlignment="1" applyProtection="1">
      <alignment horizontal="left" vertical="top"/>
    </xf>
    <xf numFmtId="0" fontId="17" fillId="0" borderId="0" xfId="0" applyFont="1" applyAlignment="1">
      <alignment horizontal="center"/>
    </xf>
  </cellXfs>
  <cellStyles count="4">
    <cellStyle name="Currency" xfId="1" builtinId="4"/>
    <cellStyle name="Hyperlink" xfId="3" builtinId="8"/>
    <cellStyle name="Normal" xfId="0" builtinId="0"/>
    <cellStyle name="Normal_Cost Estimate Sheet-Sep05-2008"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olorado.gov/pacific/osc/travel-fiscal-rule" TargetMode="External"/><Relationship Id="rId1" Type="http://schemas.openxmlformats.org/officeDocument/2006/relationships/hyperlink" Target="http://www.oanda.com/currency/convert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6"/>
  <sheetViews>
    <sheetView tabSelected="1" workbookViewId="0">
      <selection activeCell="I20" sqref="I20"/>
    </sheetView>
  </sheetViews>
  <sheetFormatPr defaultColWidth="8.81640625" defaultRowHeight="14.5"/>
  <cols>
    <col min="1" max="1" width="20.7265625" customWidth="1"/>
    <col min="4" max="4" width="10.453125" customWidth="1"/>
    <col min="6" max="6" width="6.81640625" customWidth="1"/>
    <col min="7" max="7" width="11.81640625" customWidth="1"/>
    <col min="8" max="8" width="15.81640625" customWidth="1"/>
    <col min="9" max="9" width="18.7265625" customWidth="1"/>
    <col min="10" max="10" width="127.453125" bestFit="1" customWidth="1"/>
  </cols>
  <sheetData>
    <row r="1" spans="1:9" ht="20.5" customHeight="1">
      <c r="A1" s="139" t="s">
        <v>52</v>
      </c>
      <c r="B1" s="139"/>
      <c r="C1" s="139"/>
      <c r="D1" s="139"/>
      <c r="E1" s="139"/>
      <c r="F1" s="139"/>
      <c r="G1" s="139"/>
      <c r="H1" s="139"/>
      <c r="I1" s="139"/>
    </row>
    <row r="2" spans="1:9" ht="15.5">
      <c r="A2" s="29" t="s">
        <v>25</v>
      </c>
      <c r="B2" s="144"/>
      <c r="C2" s="144"/>
      <c r="D2" s="144"/>
      <c r="E2" s="144"/>
      <c r="F2" s="144"/>
      <c r="G2" s="29" t="s">
        <v>3</v>
      </c>
      <c r="H2" s="140"/>
      <c r="I2" s="141"/>
    </row>
    <row r="3" spans="1:9" ht="15.65" customHeight="1">
      <c r="A3" s="148"/>
      <c r="B3" s="148"/>
      <c r="C3" s="148"/>
      <c r="D3" s="148"/>
      <c r="E3" s="148"/>
      <c r="F3" s="148"/>
      <c r="G3" s="148"/>
      <c r="H3" s="148"/>
      <c r="I3" s="148"/>
    </row>
    <row r="4" spans="1:9" ht="16" thickBot="1">
      <c r="A4" s="30" t="s">
        <v>2</v>
      </c>
      <c r="B4" s="152"/>
      <c r="C4" s="152"/>
      <c r="D4" s="152"/>
      <c r="E4" s="59" t="s">
        <v>15</v>
      </c>
      <c r="F4" s="60"/>
      <c r="G4" s="62"/>
      <c r="H4" s="59" t="s">
        <v>16</v>
      </c>
      <c r="I4" s="62"/>
    </row>
    <row r="5" spans="1:9" ht="15.65" customHeight="1">
      <c r="A5" s="154" t="s">
        <v>41</v>
      </c>
      <c r="B5" s="155"/>
      <c r="C5" s="155"/>
      <c r="D5" s="155"/>
      <c r="E5" s="155"/>
      <c r="F5" s="156"/>
      <c r="G5" s="162" t="s">
        <v>48</v>
      </c>
      <c r="H5" s="163"/>
      <c r="I5" s="164"/>
    </row>
    <row r="6" spans="1:9" ht="15.65" customHeight="1">
      <c r="A6" s="157"/>
      <c r="B6" s="158"/>
      <c r="C6" s="158"/>
      <c r="D6" s="158"/>
      <c r="E6" s="158"/>
      <c r="F6" s="159"/>
      <c r="G6" s="165"/>
      <c r="H6" s="166"/>
      <c r="I6" s="167"/>
    </row>
    <row r="7" spans="1:9" ht="15.65" customHeight="1">
      <c r="A7" s="157"/>
      <c r="B7" s="158"/>
      <c r="C7" s="158"/>
      <c r="D7" s="158"/>
      <c r="E7" s="158"/>
      <c r="F7" s="159"/>
      <c r="G7" s="63" t="s">
        <v>42</v>
      </c>
      <c r="H7" s="64"/>
      <c r="I7" s="65"/>
    </row>
    <row r="8" spans="1:9" ht="15.65" customHeight="1" thickBot="1">
      <c r="A8" s="160" t="s">
        <v>10</v>
      </c>
      <c r="B8" s="161"/>
      <c r="C8" s="161"/>
      <c r="D8" s="161"/>
      <c r="E8" s="161"/>
      <c r="F8" s="61"/>
      <c r="G8" s="168" t="s">
        <v>43</v>
      </c>
      <c r="H8" s="169"/>
      <c r="I8" s="170"/>
    </row>
    <row r="9" spans="1:9" ht="15.65" customHeight="1">
      <c r="A9" s="15" t="s">
        <v>4</v>
      </c>
      <c r="B9" s="14"/>
      <c r="C9" s="153"/>
      <c r="D9" s="153"/>
      <c r="E9" s="153"/>
      <c r="F9" s="153"/>
      <c r="G9" s="153"/>
      <c r="H9" s="153"/>
      <c r="I9" s="153"/>
    </row>
    <row r="10" spans="1:9" ht="30" customHeight="1">
      <c r="A10" s="147" t="s">
        <v>49</v>
      </c>
      <c r="B10" s="147"/>
      <c r="C10" s="147"/>
      <c r="D10" s="147"/>
      <c r="E10" s="147"/>
      <c r="F10" s="147"/>
      <c r="G10" s="147"/>
      <c r="H10" s="147"/>
      <c r="I10" s="147"/>
    </row>
    <row r="11" spans="1:9" ht="15.65" customHeight="1">
      <c r="A11" s="149"/>
      <c r="B11" s="149"/>
      <c r="C11" s="149"/>
      <c r="D11" s="149"/>
      <c r="E11" s="149"/>
      <c r="F11" s="149"/>
      <c r="G11" s="149"/>
      <c r="H11" s="149"/>
      <c r="I11" s="150"/>
    </row>
    <row r="12" spans="1:9" ht="15.65" customHeight="1">
      <c r="A12" s="111"/>
      <c r="B12" s="111"/>
      <c r="C12" s="111"/>
      <c r="D12" s="111"/>
      <c r="E12" s="111"/>
      <c r="F12" s="111"/>
      <c r="G12" s="111"/>
      <c r="H12" s="111"/>
      <c r="I12" s="112"/>
    </row>
    <row r="13" spans="1:9" ht="15.65" customHeight="1">
      <c r="A13" s="151"/>
      <c r="B13" s="151"/>
      <c r="C13" s="151"/>
      <c r="D13" s="151"/>
      <c r="E13" s="151"/>
      <c r="F13" s="151"/>
      <c r="G13" s="151"/>
      <c r="H13" s="151"/>
      <c r="I13" s="151"/>
    </row>
    <row r="14" spans="1:9" ht="63" customHeight="1">
      <c r="A14" s="32" t="s">
        <v>26</v>
      </c>
      <c r="B14" s="3"/>
      <c r="C14" s="76"/>
      <c r="D14" s="76"/>
      <c r="E14" s="4"/>
      <c r="F14" s="4"/>
      <c r="G14" s="67" t="s">
        <v>29</v>
      </c>
      <c r="H14" s="68" t="s">
        <v>6</v>
      </c>
      <c r="I14" s="77" t="s">
        <v>5</v>
      </c>
    </row>
    <row r="15" spans="1:9" ht="15.5">
      <c r="A15" s="1"/>
      <c r="B15" s="1"/>
      <c r="C15" s="5"/>
      <c r="D15" s="1"/>
      <c r="E15" s="1"/>
      <c r="F15" s="31"/>
      <c r="G15" s="75">
        <v>0</v>
      </c>
      <c r="H15" s="75">
        <v>0</v>
      </c>
      <c r="I15" s="80">
        <f>G15+H15</f>
        <v>0</v>
      </c>
    </row>
    <row r="16" spans="1:9">
      <c r="A16" s="142"/>
      <c r="B16" s="143"/>
      <c r="C16" s="143"/>
      <c r="D16" s="143"/>
      <c r="E16" s="143"/>
      <c r="F16" s="143"/>
      <c r="G16" s="143"/>
      <c r="H16" s="143"/>
      <c r="I16" s="143"/>
    </row>
    <row r="17" spans="1:10" ht="15.5">
      <c r="A17" s="9" t="s">
        <v>27</v>
      </c>
      <c r="B17" s="1"/>
      <c r="C17" s="5"/>
      <c r="D17" s="1"/>
      <c r="E17" s="1"/>
      <c r="G17" s="27"/>
      <c r="H17" s="6" t="s">
        <v>22</v>
      </c>
      <c r="I17" s="81">
        <v>0</v>
      </c>
    </row>
    <row r="18" spans="1:10" ht="15" thickBot="1">
      <c r="A18" s="1"/>
      <c r="B18" s="1"/>
      <c r="C18" s="5"/>
      <c r="D18" s="1"/>
      <c r="E18" s="28"/>
      <c r="F18" s="28"/>
      <c r="G18" s="113" t="s">
        <v>21</v>
      </c>
      <c r="H18" s="113"/>
      <c r="I18" s="81">
        <v>0</v>
      </c>
    </row>
    <row r="19" spans="1:10" ht="15" thickBot="1">
      <c r="A19" s="70" t="s">
        <v>37</v>
      </c>
      <c r="B19" s="71"/>
      <c r="C19" s="5"/>
      <c r="D19" s="1"/>
      <c r="E19" s="1"/>
      <c r="F19" s="114" t="s">
        <v>20</v>
      </c>
      <c r="G19" s="114"/>
      <c r="H19" s="114"/>
      <c r="I19" s="81">
        <v>0</v>
      </c>
    </row>
    <row r="20" spans="1:10" ht="15" thickBot="1">
      <c r="A20" s="120" t="s">
        <v>44</v>
      </c>
      <c r="B20" s="121"/>
      <c r="C20" s="118" t="s">
        <v>24</v>
      </c>
      <c r="D20" s="118"/>
      <c r="E20" s="118"/>
      <c r="F20" s="118"/>
      <c r="G20" s="119"/>
      <c r="H20" s="69"/>
      <c r="I20" s="82">
        <f>H20*0.6</f>
        <v>0</v>
      </c>
      <c r="J20" t="s">
        <v>17</v>
      </c>
    </row>
    <row r="21" spans="1:10">
      <c r="A21" s="1"/>
      <c r="B21" s="1"/>
      <c r="C21" s="5"/>
      <c r="D21" s="1"/>
      <c r="E21" s="1"/>
      <c r="F21" s="6"/>
      <c r="G21" s="115" t="s">
        <v>53</v>
      </c>
      <c r="H21" s="115"/>
      <c r="I21" s="81">
        <v>0</v>
      </c>
    </row>
    <row r="22" spans="1:10">
      <c r="A22" s="1"/>
      <c r="B22" s="1"/>
      <c r="C22" s="5"/>
      <c r="D22" s="1"/>
      <c r="E22" s="1"/>
      <c r="F22" s="8"/>
      <c r="G22" s="117" t="s">
        <v>23</v>
      </c>
      <c r="H22" s="117"/>
      <c r="I22" s="81">
        <v>0</v>
      </c>
    </row>
    <row r="23" spans="1:10" ht="15.5">
      <c r="A23" s="1"/>
      <c r="B23" s="1"/>
      <c r="C23" s="5"/>
      <c r="D23" s="1"/>
      <c r="E23" s="1"/>
      <c r="F23" s="8"/>
      <c r="G23" s="116" t="s">
        <v>36</v>
      </c>
      <c r="H23" s="116"/>
      <c r="I23" s="80">
        <f>I17+I18+I19+I20+I21+I22</f>
        <v>0</v>
      </c>
    </row>
    <row r="24" spans="1:10">
      <c r="A24" s="37"/>
      <c r="B24" s="37"/>
      <c r="C24" s="38"/>
      <c r="D24" s="37"/>
      <c r="E24" s="37"/>
      <c r="F24" s="39"/>
      <c r="G24" s="40"/>
      <c r="H24" s="40"/>
      <c r="I24" s="41"/>
    </row>
    <row r="25" spans="1:10" ht="15.5">
      <c r="A25" s="9" t="s">
        <v>28</v>
      </c>
      <c r="B25" s="145"/>
      <c r="C25" s="146"/>
      <c r="D25" s="146"/>
      <c r="E25" s="146"/>
      <c r="F25" s="146"/>
      <c r="G25" s="146"/>
      <c r="H25" s="146"/>
      <c r="I25" s="146"/>
    </row>
    <row r="26" spans="1:10" ht="14.5" customHeight="1">
      <c r="A26" s="2" t="s">
        <v>38</v>
      </c>
      <c r="B26" s="122"/>
      <c r="C26" s="122"/>
      <c r="D26" s="2"/>
      <c r="E26" s="108"/>
      <c r="F26" s="8"/>
      <c r="G26" s="110"/>
      <c r="H26" s="10"/>
      <c r="I26" s="83"/>
    </row>
    <row r="27" spans="1:10" ht="15" customHeight="1">
      <c r="A27" s="11" t="s">
        <v>0</v>
      </c>
      <c r="B27" s="123"/>
      <c r="C27" s="123"/>
      <c r="D27" s="8" t="s">
        <v>46</v>
      </c>
      <c r="E27" s="109"/>
      <c r="F27" s="8" t="s">
        <v>1</v>
      </c>
      <c r="G27" s="109"/>
      <c r="H27" s="12"/>
      <c r="I27" s="84">
        <f>E26*G26</f>
        <v>0</v>
      </c>
    </row>
    <row r="28" spans="1:10" ht="14.5" customHeight="1">
      <c r="A28" s="66" t="s">
        <v>39</v>
      </c>
      <c r="B28" s="106"/>
      <c r="C28" s="106"/>
      <c r="D28" s="8"/>
      <c r="E28" s="108"/>
      <c r="F28" s="8"/>
      <c r="G28" s="110"/>
      <c r="H28" s="12"/>
      <c r="I28" s="84"/>
    </row>
    <row r="29" spans="1:10" ht="15" customHeight="1">
      <c r="A29" s="11" t="s">
        <v>0</v>
      </c>
      <c r="B29" s="107"/>
      <c r="C29" s="107"/>
      <c r="D29" s="8" t="s">
        <v>46</v>
      </c>
      <c r="E29" s="109"/>
      <c r="F29" s="8" t="s">
        <v>1</v>
      </c>
      <c r="G29" s="109"/>
      <c r="H29" s="12"/>
      <c r="I29" s="84">
        <f>E28*G28</f>
        <v>0</v>
      </c>
    </row>
    <row r="30" spans="1:10">
      <c r="A30" s="1"/>
      <c r="B30" s="1"/>
      <c r="C30" s="5"/>
      <c r="D30" s="1"/>
      <c r="E30" s="7"/>
      <c r="F30" s="6"/>
      <c r="G30" s="1"/>
      <c r="H30" s="7"/>
      <c r="I30" s="85"/>
    </row>
    <row r="31" spans="1:10" ht="15.5">
      <c r="A31" s="33"/>
      <c r="B31" s="33"/>
      <c r="C31" s="34"/>
      <c r="D31" s="33"/>
      <c r="E31" s="33"/>
      <c r="F31" s="35"/>
      <c r="G31" s="36"/>
      <c r="H31" s="36" t="s">
        <v>30</v>
      </c>
      <c r="I31" s="86">
        <f>SUM(I27:I30)</f>
        <v>0</v>
      </c>
    </row>
    <row r="32" spans="1:10">
      <c r="A32" s="37"/>
      <c r="B32" s="37"/>
      <c r="C32" s="38"/>
      <c r="D32" s="37"/>
      <c r="E32" s="37"/>
      <c r="F32" s="39"/>
      <c r="G32" s="40"/>
      <c r="H32" s="40"/>
      <c r="I32" s="42"/>
    </row>
    <row r="33" spans="1:12" ht="27" customHeight="1">
      <c r="A33" s="9" t="s">
        <v>31</v>
      </c>
      <c r="B33" s="126" t="s">
        <v>54</v>
      </c>
      <c r="C33" s="127"/>
      <c r="D33" s="127"/>
      <c r="E33" s="127"/>
      <c r="F33" s="127"/>
      <c r="G33" s="127"/>
      <c r="H33" s="127"/>
      <c r="I33" s="127"/>
    </row>
    <row r="34" spans="1:12">
      <c r="A34" s="5"/>
      <c r="B34" s="106"/>
      <c r="C34" s="106"/>
      <c r="D34" s="2"/>
      <c r="E34" s="108"/>
      <c r="F34" s="8"/>
      <c r="G34" s="124"/>
      <c r="H34" s="1"/>
      <c r="I34" s="78"/>
    </row>
    <row r="35" spans="1:12">
      <c r="A35" s="11" t="s">
        <v>38</v>
      </c>
      <c r="B35" s="107"/>
      <c r="C35" s="107"/>
      <c r="D35" s="8" t="s">
        <v>45</v>
      </c>
      <c r="E35" s="109"/>
      <c r="F35" s="8" t="s">
        <v>1</v>
      </c>
      <c r="G35" s="125"/>
      <c r="H35" s="7"/>
      <c r="I35" s="78">
        <f>(E34-2)*(G34) + 1.5*G34</f>
        <v>0</v>
      </c>
    </row>
    <row r="36" spans="1:12">
      <c r="A36" s="2"/>
      <c r="B36" s="138"/>
      <c r="C36" s="138"/>
      <c r="D36" s="8"/>
      <c r="E36" s="132"/>
      <c r="F36" s="8"/>
      <c r="G36" s="130"/>
      <c r="H36" s="7"/>
      <c r="I36" s="78"/>
    </row>
    <row r="37" spans="1:12" ht="14.5" customHeight="1">
      <c r="A37" s="72" t="s">
        <v>39</v>
      </c>
      <c r="B37" s="107"/>
      <c r="C37" s="107"/>
      <c r="D37" s="8" t="s">
        <v>45</v>
      </c>
      <c r="E37" s="133"/>
      <c r="F37" s="8" t="s">
        <v>1</v>
      </c>
      <c r="G37" s="131"/>
      <c r="H37" s="7"/>
      <c r="I37" s="87">
        <f>(E36-2)*(G36)+ 1.5*G36</f>
        <v>0</v>
      </c>
    </row>
    <row r="38" spans="1:12" ht="15.5">
      <c r="A38" s="23"/>
      <c r="B38" s="24"/>
      <c r="C38" s="24"/>
      <c r="D38" s="24"/>
      <c r="E38" s="24"/>
      <c r="F38" s="24"/>
      <c r="G38" s="24"/>
      <c r="H38" s="45" t="s">
        <v>32</v>
      </c>
      <c r="I38" s="88">
        <f>I35+I37</f>
        <v>0</v>
      </c>
    </row>
    <row r="39" spans="1:12">
      <c r="A39" s="37"/>
      <c r="B39" s="37"/>
      <c r="C39" s="38"/>
      <c r="D39" s="37"/>
      <c r="E39" s="37"/>
      <c r="F39" s="39"/>
      <c r="G39" s="40"/>
      <c r="H39" s="40"/>
      <c r="I39" s="58"/>
    </row>
    <row r="40" spans="1:12" ht="15.5">
      <c r="A40" s="47" t="s">
        <v>56</v>
      </c>
      <c r="F40" s="46"/>
      <c r="G40" s="46"/>
      <c r="H40" s="44" t="s">
        <v>47</v>
      </c>
      <c r="I40" s="79">
        <v>0</v>
      </c>
    </row>
    <row r="41" spans="1:12">
      <c r="A41" s="134"/>
      <c r="B41" s="135"/>
      <c r="C41" s="135"/>
      <c r="D41" s="135"/>
      <c r="E41" s="13"/>
      <c r="F41" s="136"/>
      <c r="G41" s="137"/>
      <c r="H41" s="8" t="s">
        <v>33</v>
      </c>
      <c r="I41" s="79">
        <v>0</v>
      </c>
    </row>
    <row r="42" spans="1:12" ht="18">
      <c r="A42" s="23"/>
      <c r="B42" s="25"/>
      <c r="C42" s="25"/>
      <c r="D42" s="25"/>
      <c r="E42" s="13"/>
      <c r="F42" s="26"/>
      <c r="G42" s="48"/>
      <c r="H42" s="43" t="s">
        <v>55</v>
      </c>
      <c r="I42" s="79">
        <v>0</v>
      </c>
    </row>
    <row r="43" spans="1:12" ht="15.5">
      <c r="A43" s="23"/>
      <c r="B43" s="25"/>
      <c r="C43" s="25"/>
      <c r="D43" s="25"/>
      <c r="E43" s="13"/>
      <c r="F43" s="26"/>
      <c r="G43" s="48"/>
      <c r="H43" s="43" t="s">
        <v>35</v>
      </c>
      <c r="I43" s="89">
        <f>I40+I41+I42</f>
        <v>0</v>
      </c>
    </row>
    <row r="44" spans="1:12">
      <c r="A44" s="49"/>
      <c r="B44" s="50"/>
      <c r="C44" s="50"/>
      <c r="D44" s="50"/>
      <c r="E44" s="51"/>
      <c r="F44" s="52"/>
      <c r="G44" s="53"/>
      <c r="H44" s="54"/>
      <c r="I44" s="54"/>
    </row>
    <row r="45" spans="1:12">
      <c r="A45" s="104" t="s">
        <v>57</v>
      </c>
      <c r="B45" s="104"/>
      <c r="C45" s="104"/>
      <c r="D45" s="104"/>
      <c r="E45" s="104"/>
      <c r="F45" s="104"/>
      <c r="G45" s="104"/>
      <c r="H45" s="104"/>
      <c r="I45" s="90">
        <f>I23+I31+I38+I43</f>
        <v>0</v>
      </c>
    </row>
    <row r="46" spans="1:12" ht="15">
      <c r="A46" s="128"/>
      <c r="B46" s="129"/>
      <c r="C46" s="129"/>
      <c r="D46" s="129"/>
      <c r="E46" s="129"/>
      <c r="F46" s="35"/>
      <c r="G46" s="55"/>
      <c r="H46" s="57" t="s">
        <v>58</v>
      </c>
      <c r="I46" s="91">
        <f>I15</f>
        <v>0</v>
      </c>
    </row>
    <row r="47" spans="1:12">
      <c r="A47" s="33"/>
      <c r="B47" s="33"/>
      <c r="C47" s="34"/>
      <c r="D47" s="33"/>
      <c r="E47" s="56"/>
      <c r="F47" s="57"/>
      <c r="G47" s="105" t="s">
        <v>59</v>
      </c>
      <c r="H47" s="105"/>
      <c r="I47" s="92">
        <f>I45+I46</f>
        <v>0</v>
      </c>
    </row>
    <row r="48" spans="1:12">
      <c r="A48" s="103" t="s">
        <v>61</v>
      </c>
      <c r="B48" s="103"/>
      <c r="C48" s="103"/>
      <c r="D48" s="103"/>
      <c r="E48" s="103"/>
      <c r="F48" s="103"/>
      <c r="G48" s="103"/>
      <c r="H48" s="74" t="s">
        <v>60</v>
      </c>
      <c r="I48" s="79">
        <v>0</v>
      </c>
      <c r="L48" s="22"/>
    </row>
    <row r="49" spans="1:9" ht="21" customHeight="1">
      <c r="A49" s="102" t="s">
        <v>11</v>
      </c>
      <c r="B49" s="102"/>
      <c r="C49" s="102"/>
      <c r="D49" s="102"/>
      <c r="E49" s="102"/>
      <c r="F49" s="102"/>
      <c r="G49" s="102"/>
      <c r="H49" s="102"/>
      <c r="I49" s="102"/>
    </row>
    <row r="51" spans="1:9" ht="18.5">
      <c r="A51" s="73" t="s">
        <v>34</v>
      </c>
    </row>
    <row r="52" spans="1:9">
      <c r="A52" s="93"/>
      <c r="B52" s="94"/>
      <c r="C52" s="94"/>
      <c r="D52" s="94"/>
      <c r="E52" s="94"/>
      <c r="F52" s="94"/>
      <c r="G52" s="94"/>
      <c r="H52" s="94"/>
      <c r="I52" s="95"/>
    </row>
    <row r="53" spans="1:9">
      <c r="A53" s="96"/>
      <c r="B53" s="97"/>
      <c r="C53" s="97"/>
      <c r="D53" s="97"/>
      <c r="E53" s="97"/>
      <c r="F53" s="97"/>
      <c r="G53" s="97"/>
      <c r="H53" s="97"/>
      <c r="I53" s="98"/>
    </row>
    <row r="54" spans="1:9">
      <c r="A54" s="96"/>
      <c r="B54" s="97"/>
      <c r="C54" s="97"/>
      <c r="D54" s="97"/>
      <c r="E54" s="97"/>
      <c r="F54" s="97"/>
      <c r="G54" s="97"/>
      <c r="H54" s="97"/>
      <c r="I54" s="98"/>
    </row>
    <row r="55" spans="1:9">
      <c r="A55" s="96"/>
      <c r="B55" s="97"/>
      <c r="C55" s="97"/>
      <c r="D55" s="97"/>
      <c r="E55" s="97"/>
      <c r="F55" s="97"/>
      <c r="G55" s="97"/>
      <c r="H55" s="97"/>
      <c r="I55" s="98"/>
    </row>
    <row r="56" spans="1:9" ht="34.5" customHeight="1">
      <c r="A56" s="99"/>
      <c r="B56" s="100"/>
      <c r="C56" s="100"/>
      <c r="D56" s="100"/>
      <c r="E56" s="100"/>
      <c r="F56" s="100"/>
      <c r="G56" s="100"/>
      <c r="H56" s="100"/>
      <c r="I56" s="101"/>
    </row>
  </sheetData>
  <mergeCells count="44">
    <mergeCell ref="A1:I1"/>
    <mergeCell ref="H2:I2"/>
    <mergeCell ref="A16:I16"/>
    <mergeCell ref="B2:F2"/>
    <mergeCell ref="B25:I25"/>
    <mergeCell ref="A10:I10"/>
    <mergeCell ref="A3:I3"/>
    <mergeCell ref="A11:I11"/>
    <mergeCell ref="A13:I13"/>
    <mergeCell ref="B4:D4"/>
    <mergeCell ref="C9:I9"/>
    <mergeCell ref="A5:F7"/>
    <mergeCell ref="A8:E8"/>
    <mergeCell ref="G5:I6"/>
    <mergeCell ref="G8:I8"/>
    <mergeCell ref="B34:C35"/>
    <mergeCell ref="E34:E35"/>
    <mergeCell ref="G34:G35"/>
    <mergeCell ref="B33:I33"/>
    <mergeCell ref="A46:E46"/>
    <mergeCell ref="G36:G37"/>
    <mergeCell ref="E36:E37"/>
    <mergeCell ref="A41:D41"/>
    <mergeCell ref="F41:G41"/>
    <mergeCell ref="B36:C37"/>
    <mergeCell ref="B28:C29"/>
    <mergeCell ref="E28:E29"/>
    <mergeCell ref="G28:G29"/>
    <mergeCell ref="A12:I12"/>
    <mergeCell ref="G18:H18"/>
    <mergeCell ref="F19:H19"/>
    <mergeCell ref="G21:H21"/>
    <mergeCell ref="G23:H23"/>
    <mergeCell ref="G22:H22"/>
    <mergeCell ref="C20:G20"/>
    <mergeCell ref="A20:B20"/>
    <mergeCell ref="E26:E27"/>
    <mergeCell ref="G26:G27"/>
    <mergeCell ref="B26:C27"/>
    <mergeCell ref="A52:I56"/>
    <mergeCell ref="A49:I49"/>
    <mergeCell ref="A48:G48"/>
    <mergeCell ref="A45:H45"/>
    <mergeCell ref="G47:H47"/>
  </mergeCells>
  <hyperlinks>
    <hyperlink ref="A8" r:id="rId1" xr:uid="{00000000-0004-0000-0000-000000000000}"/>
    <hyperlink ref="G7" r:id="rId2" xr:uid="{00000000-0004-0000-0000-000001000000}"/>
  </hyperlinks>
  <pageMargins left="0.7" right="0.7" top="0.75" bottom="0.75" header="0.3" footer="0.3"/>
  <pageSetup paperSize="3" scale="87" orientation="landscape" r:id="rId3"/>
  <ignoredErrors>
    <ignoredError sqref="I23 I38" unlocked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
  <sheetViews>
    <sheetView zoomScaleNormal="100" workbookViewId="0">
      <selection activeCell="E2" sqref="E2"/>
    </sheetView>
  </sheetViews>
  <sheetFormatPr defaultColWidth="8.81640625" defaultRowHeight="14.5"/>
  <cols>
    <col min="1" max="1" width="22.7265625" customWidth="1"/>
    <col min="2" max="2" width="14.7265625" customWidth="1"/>
    <col min="3" max="3" width="14.453125" customWidth="1"/>
    <col min="4" max="4" width="23.1796875" customWidth="1"/>
    <col min="5" max="5" width="30.1796875" customWidth="1"/>
    <col min="6" max="6" width="14.81640625" customWidth="1"/>
    <col min="7" max="7" width="22.81640625" customWidth="1"/>
    <col min="8" max="8" width="15.1796875" customWidth="1"/>
  </cols>
  <sheetData>
    <row r="1" spans="1:8" s="18" customFormat="1" ht="22">
      <c r="A1" s="171" t="s">
        <v>19</v>
      </c>
      <c r="B1" s="171"/>
      <c r="C1" s="171"/>
      <c r="D1" s="171"/>
      <c r="E1" s="171"/>
      <c r="F1" s="171"/>
      <c r="G1" s="171"/>
      <c r="H1" s="171"/>
    </row>
    <row r="2" spans="1:8" s="16" customFormat="1" ht="90">
      <c r="A2" s="17" t="s">
        <v>8</v>
      </c>
      <c r="B2" s="17" t="s">
        <v>9</v>
      </c>
      <c r="C2" s="17" t="s">
        <v>7</v>
      </c>
      <c r="D2" s="19" t="s">
        <v>51</v>
      </c>
      <c r="E2" s="19" t="s">
        <v>50</v>
      </c>
      <c r="F2" s="19" t="s">
        <v>40</v>
      </c>
      <c r="G2" s="17" t="s">
        <v>14</v>
      </c>
      <c r="H2" s="17" t="s">
        <v>18</v>
      </c>
    </row>
  </sheetData>
  <mergeCells count="1">
    <mergeCell ref="A1:H1"/>
  </mergeCells>
  <printOptions gridLines="1"/>
  <pageMargins left="0.7" right="0.7" top="0.75" bottom="0.75" header="0.3" footer="0.3"/>
  <pageSetup paperSize="5"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G20" sqref="G20"/>
    </sheetView>
  </sheetViews>
  <sheetFormatPr defaultColWidth="8.81640625" defaultRowHeight="14.5"/>
  <sheetData>
    <row r="1" spans="1:1" s="20" customFormat="1" ht="18.5">
      <c r="A1" s="20" t="s">
        <v>12</v>
      </c>
    </row>
    <row r="4" spans="1:1">
      <c r="A4" s="21" t="s">
        <v>13</v>
      </c>
    </row>
  </sheetData>
  <pageMargins left="0.7" right="0.7" top="0.75" bottom="0.75" header="0.3" footer="0.3"/>
  <pageSetup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86CDB146E6E3448900C4207E4773A9" ma:contentTypeVersion="14" ma:contentTypeDescription="Create a new document." ma:contentTypeScope="" ma:versionID="259e85a8b4cd844eb3d4e58cbea6a3f8">
  <xsd:schema xmlns:xsd="http://www.w3.org/2001/XMLSchema" xmlns:xs="http://www.w3.org/2001/XMLSchema" xmlns:p="http://schemas.microsoft.com/office/2006/metadata/properties" xmlns:ns2="0717fd32-75a3-46d5-a1be-0bbe53ca1104" xmlns:ns3="3d2f3536-10e8-4855-bb64-b18acca581ce" targetNamespace="http://schemas.microsoft.com/office/2006/metadata/properties" ma:root="true" ma:fieldsID="4a831723270a4d49869a2f49bfba1559" ns2:_="" ns3:_="">
    <xsd:import namespace="0717fd32-75a3-46d5-a1be-0bbe53ca1104"/>
    <xsd:import namespace="3d2f3536-10e8-4855-bb64-b18acca581ce"/>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17fd32-75a3-46d5-a1be-0bbe53ca1104"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5809afe7-41e7-411a-ade2-84efccde1b30"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2f3536-10e8-4855-bb64-b18acca581ce"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f677cdc0-f955-4704-8edf-12d4e54beada}" ma:internalName="TaxCatchAll" ma:showField="CatchAllData" ma:web="3d2f3536-10e8-4855-bb64-b18acca581c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d2f3536-10e8-4855-bb64-b18acca581ce" xsi:nil="true"/>
    <lcf76f155ced4ddcb4097134ff3c332f xmlns="0717fd32-75a3-46d5-a1be-0bbe53ca110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3F2F6A6-5061-4EC7-8306-4239611D1FC5}">
  <ds:schemaRefs>
    <ds:schemaRef ds:uri="http://schemas.microsoft.com/sharepoint/v3/contenttype/forms"/>
  </ds:schemaRefs>
</ds:datastoreItem>
</file>

<file path=customXml/itemProps2.xml><?xml version="1.0" encoding="utf-8"?>
<ds:datastoreItem xmlns:ds="http://schemas.openxmlformats.org/officeDocument/2006/customXml" ds:itemID="{8384B2F6-FAA8-41F7-AFF7-3653765B25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17fd32-75a3-46d5-a1be-0bbe53ca1104"/>
    <ds:schemaRef ds:uri="3d2f3536-10e8-4855-bb64-b18acca581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53F62-2A6C-409E-A37E-555A420E5D43}">
  <ds:schemaRefs>
    <ds:schemaRef ds:uri="http://schemas.microsoft.com/office/2006/metadata/properties"/>
    <ds:schemaRef ds:uri="http://purl.org/dc/elements/1.1/"/>
    <ds:schemaRef ds:uri="http://schemas.microsoft.com/office/2006/documentManagement/types"/>
    <ds:schemaRef ds:uri="http://purl.org/dc/terms/"/>
    <ds:schemaRef ds:uri="3d2f3536-10e8-4855-bb64-b18acca581ce"/>
    <ds:schemaRef ds:uri="http://schemas.openxmlformats.org/package/2006/metadata/core-properties"/>
    <ds:schemaRef ds:uri="http://schemas.microsoft.com/office/infopath/2007/PartnerControls"/>
    <ds:schemaRef ds:uri="0717fd32-75a3-46d5-a1be-0bbe53ca110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Travel Form</vt:lpstr>
      <vt:lpstr>International</vt:lpstr>
      <vt:lpstr>purpose</vt:lpstr>
      <vt:lpstr>'Travel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Staff2</dc:creator>
  <cp:lastModifiedBy>McLaughlin,Kristin</cp:lastModifiedBy>
  <cp:lastPrinted>2022-05-06T16:37:05Z</cp:lastPrinted>
  <dcterms:created xsi:type="dcterms:W3CDTF">2012-10-15T21:51:21Z</dcterms:created>
  <dcterms:modified xsi:type="dcterms:W3CDTF">2024-01-02T22:32:06Z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0x010100A286CDB146E6E3448900C4207E4773A9</vt:lpwstr>
  </property>
</Properties>
</file>